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ipe.vieira\Documents\COVID 19\VACINA\Audiencia Pública MPPI\"/>
    </mc:Choice>
  </mc:AlternateContent>
  <xr:revisionPtr revIDLastSave="0" documentId="13_ncr:1_{2FE2B578-9089-4A58-A0B2-533BBA92F914}" xr6:coauthVersionLast="47" xr6:coauthVersionMax="47" xr10:uidLastSave="{00000000-0000-0000-0000-000000000000}"/>
  <bookViews>
    <workbookView xWindow="-110" yWindow="-110" windowWidth="19420" windowHeight="10420" xr2:uid="{45741DB5-7051-470A-A129-B8B1C83E474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E6" i="1"/>
  <c r="E4" i="1"/>
  <c r="E3" i="1"/>
</calcChain>
</file>

<file path=xl/sharedStrings.xml><?xml version="1.0" encoding="utf-8"?>
<sst xmlns="http://schemas.openxmlformats.org/spreadsheetml/2006/main" count="27" uniqueCount="27">
  <si>
    <t>Acre</t>
  </si>
  <si>
    <t>Amazonas</t>
  </si>
  <si>
    <t>Roraima</t>
  </si>
  <si>
    <t>Pará</t>
  </si>
  <si>
    <t>Amapá</t>
  </si>
  <si>
    <t>Tocantins</t>
  </si>
  <si>
    <t>Paraíba</t>
  </si>
  <si>
    <t>Ceará</t>
  </si>
  <si>
    <t>Maranhão</t>
  </si>
  <si>
    <t>DF</t>
  </si>
  <si>
    <t>3ª Pauta</t>
  </si>
  <si>
    <t>4ª Pauta</t>
  </si>
  <si>
    <t>6ª Pauta</t>
  </si>
  <si>
    <t>2ª e 13ª Pautas</t>
  </si>
  <si>
    <t>5ª e 19ª Pautas</t>
  </si>
  <si>
    <t>21ª Pauta</t>
  </si>
  <si>
    <t>Sergipe</t>
  </si>
  <si>
    <t>Paraná</t>
  </si>
  <si>
    <t>ESTADO MEMBRO</t>
  </si>
  <si>
    <t>TOTAL PESSOAS</t>
  </si>
  <si>
    <t>Goiás</t>
  </si>
  <si>
    <t>Rondônia</t>
  </si>
  <si>
    <t>Santa Catarina</t>
  </si>
  <si>
    <t>TOTAL DE DOSES APROX</t>
  </si>
  <si>
    <t>Observação</t>
  </si>
  <si>
    <t>Dado a situação, com cenário crítico, foram direcionadas 5% do total de cada uma dessas pautas para os estados membros</t>
  </si>
  <si>
    <t>Trabalhadores de Saúde (Excedentes)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</si>
</sst>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1" applyNumberFormat="1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132CC-E069-4F21-B5FC-AA0AB186E8F6}">
  <dimension ref="A1:J16"/>
  <sheetViews>
    <sheetView tabSelected="1" workbookViewId="0">
      <selection activeCell="D14" sqref="D14"/>
    </sheetView>
  </sheetViews>
  <sheetFormatPr defaultRowHeight="14.5" x14ac:dyDescent="0.35"/>
  <cols>
    <col min="1" max="1" width="16.08984375" bestFit="1" customWidth="1"/>
    <col min="2" max="7" width="14" customWidth="1"/>
    <col min="8" max="8" width="14" bestFit="1" customWidth="1"/>
    <col min="9" max="9" width="21.1796875" bestFit="1" customWidth="1"/>
    <col min="10" max="10" width="26" customWidth="1"/>
  </cols>
  <sheetData>
    <row r="1" spans="1:10" x14ac:dyDescent="0.35">
      <c r="A1" s="7" t="s">
        <v>18</v>
      </c>
      <c r="B1" s="8" t="s">
        <v>13</v>
      </c>
      <c r="C1" s="8" t="s">
        <v>10</v>
      </c>
      <c r="D1" s="8" t="s">
        <v>11</v>
      </c>
      <c r="E1" s="8" t="s">
        <v>14</v>
      </c>
      <c r="F1" s="7" t="s">
        <v>12</v>
      </c>
      <c r="G1" s="7" t="s">
        <v>15</v>
      </c>
      <c r="H1" s="7" t="s">
        <v>19</v>
      </c>
      <c r="I1" s="7" t="s">
        <v>23</v>
      </c>
      <c r="J1" s="7" t="s">
        <v>24</v>
      </c>
    </row>
    <row r="2" spans="1:10" x14ac:dyDescent="0.35">
      <c r="A2" s="1" t="s">
        <v>21</v>
      </c>
      <c r="B2" s="2"/>
      <c r="C2" s="2">
        <v>1083</v>
      </c>
      <c r="D2" s="2">
        <v>10845</v>
      </c>
      <c r="E2" s="2"/>
      <c r="F2" s="2">
        <v>3039</v>
      </c>
      <c r="G2" s="2"/>
      <c r="H2" s="9">
        <v>14967</v>
      </c>
      <c r="I2" s="9">
        <v>30682.35</v>
      </c>
      <c r="J2" s="4" t="s">
        <v>25</v>
      </c>
    </row>
    <row r="3" spans="1:10" x14ac:dyDescent="0.35">
      <c r="A3" s="1" t="s">
        <v>0</v>
      </c>
      <c r="B3" s="2"/>
      <c r="C3" s="2">
        <v>1083</v>
      </c>
      <c r="D3" s="2"/>
      <c r="E3" s="2">
        <f>2857+9524</f>
        <v>12381</v>
      </c>
      <c r="F3" s="2">
        <v>0</v>
      </c>
      <c r="G3" s="2"/>
      <c r="H3" s="9">
        <v>13464</v>
      </c>
      <c r="I3" s="9">
        <v>27601.200000000001</v>
      </c>
      <c r="J3" s="5"/>
    </row>
    <row r="4" spans="1:10" x14ac:dyDescent="0.35">
      <c r="A4" s="1" t="s">
        <v>1</v>
      </c>
      <c r="B4" s="2">
        <v>100000</v>
      </c>
      <c r="C4" s="2">
        <v>15167</v>
      </c>
      <c r="D4" s="2">
        <v>39720</v>
      </c>
      <c r="E4" s="2">
        <f>20000+66667</f>
        <v>86667</v>
      </c>
      <c r="F4" s="2">
        <v>18234</v>
      </c>
      <c r="G4" s="2"/>
      <c r="H4" s="9">
        <v>259788</v>
      </c>
      <c r="I4" s="9">
        <v>532565.4</v>
      </c>
      <c r="J4" s="5"/>
    </row>
    <row r="5" spans="1:10" x14ac:dyDescent="0.35">
      <c r="A5" s="1" t="s">
        <v>2</v>
      </c>
      <c r="B5" s="2"/>
      <c r="C5" s="2">
        <v>1083</v>
      </c>
      <c r="D5" s="2"/>
      <c r="E5" s="3"/>
      <c r="F5" s="3">
        <v>3039</v>
      </c>
      <c r="G5" s="2"/>
      <c r="H5" s="9">
        <v>4122</v>
      </c>
      <c r="I5" s="9">
        <v>8450.1</v>
      </c>
      <c r="J5" s="5"/>
    </row>
    <row r="6" spans="1:10" x14ac:dyDescent="0.35">
      <c r="A6" s="1" t="s">
        <v>3</v>
      </c>
      <c r="B6" s="2"/>
      <c r="C6" s="2">
        <v>3250</v>
      </c>
      <c r="D6" s="2"/>
      <c r="E6" s="3">
        <f>5714+19048</f>
        <v>24762</v>
      </c>
      <c r="F6" s="3">
        <v>6078</v>
      </c>
      <c r="G6" s="2"/>
      <c r="H6" s="9">
        <v>34090</v>
      </c>
      <c r="I6" s="9">
        <v>69884.5</v>
      </c>
      <c r="J6" s="5"/>
    </row>
    <row r="7" spans="1:10" x14ac:dyDescent="0.35">
      <c r="A7" s="1" t="s">
        <v>4</v>
      </c>
      <c r="B7" s="2"/>
      <c r="C7" s="2"/>
      <c r="D7" s="2">
        <v>4370</v>
      </c>
      <c r="E7" s="3">
        <v>0</v>
      </c>
      <c r="F7" s="3">
        <v>0</v>
      </c>
      <c r="G7" s="2"/>
      <c r="H7" s="9">
        <v>4370</v>
      </c>
      <c r="I7" s="9">
        <v>8958.5</v>
      </c>
      <c r="J7" s="5"/>
    </row>
    <row r="8" spans="1:10" x14ac:dyDescent="0.35">
      <c r="A8" s="1" t="s">
        <v>5</v>
      </c>
      <c r="B8" s="2"/>
      <c r="C8" s="2"/>
      <c r="D8" s="2">
        <v>14250</v>
      </c>
      <c r="E8" s="3">
        <v>0</v>
      </c>
      <c r="F8" s="3">
        <v>0</v>
      </c>
      <c r="G8" s="2"/>
      <c r="H8" s="9">
        <v>14250</v>
      </c>
      <c r="I8" s="9">
        <v>29212.5</v>
      </c>
      <c r="J8" s="5"/>
    </row>
    <row r="9" spans="1:10" x14ac:dyDescent="0.35">
      <c r="A9" s="1" t="s">
        <v>7</v>
      </c>
      <c r="B9" s="2"/>
      <c r="C9" s="2"/>
      <c r="D9" s="2"/>
      <c r="E9" s="2"/>
      <c r="F9" s="3">
        <v>6078</v>
      </c>
      <c r="G9" s="2"/>
      <c r="H9" s="9">
        <v>6078</v>
      </c>
      <c r="I9" s="9">
        <v>12459.9</v>
      </c>
      <c r="J9" s="5"/>
    </row>
    <row r="10" spans="1:10" x14ac:dyDescent="0.35">
      <c r="A10" s="1" t="s">
        <v>6</v>
      </c>
      <c r="B10" s="2"/>
      <c r="C10" s="2"/>
      <c r="D10" s="2"/>
      <c r="E10" s="2"/>
      <c r="F10" s="3">
        <v>3039</v>
      </c>
      <c r="G10" s="2"/>
      <c r="H10" s="9">
        <v>3039</v>
      </c>
      <c r="I10" s="9">
        <v>6229.95</v>
      </c>
      <c r="J10" s="5"/>
    </row>
    <row r="11" spans="1:10" x14ac:dyDescent="0.35">
      <c r="A11" s="1" t="s">
        <v>16</v>
      </c>
      <c r="B11" s="2"/>
      <c r="C11" s="2"/>
      <c r="D11" s="2"/>
      <c r="E11" s="2"/>
      <c r="F11" s="3">
        <v>3039</v>
      </c>
      <c r="G11" s="2"/>
      <c r="H11" s="9">
        <v>3039</v>
      </c>
      <c r="I11" s="9">
        <v>6229.95</v>
      </c>
      <c r="J11" s="5"/>
    </row>
    <row r="12" spans="1:10" x14ac:dyDescent="0.35">
      <c r="A12" s="1" t="s">
        <v>17</v>
      </c>
      <c r="B12" s="2"/>
      <c r="C12" s="2"/>
      <c r="D12" s="2"/>
      <c r="E12" s="2"/>
      <c r="F12" s="3">
        <v>6078</v>
      </c>
      <c r="G12" s="2"/>
      <c r="H12" s="9">
        <v>6078</v>
      </c>
      <c r="I12" s="9">
        <v>12459.9</v>
      </c>
      <c r="J12" s="5"/>
    </row>
    <row r="13" spans="1:10" x14ac:dyDescent="0.35">
      <c r="A13" s="1" t="s">
        <v>22</v>
      </c>
      <c r="B13" s="2"/>
      <c r="C13" s="2"/>
      <c r="D13" s="2"/>
      <c r="E13" s="2"/>
      <c r="F13" s="3">
        <v>6078</v>
      </c>
      <c r="G13" s="2"/>
      <c r="H13" s="9">
        <v>6078</v>
      </c>
      <c r="I13" s="9">
        <v>12459.9</v>
      </c>
      <c r="J13" s="5"/>
    </row>
    <row r="14" spans="1:10" x14ac:dyDescent="0.35">
      <c r="A14" s="1" t="s">
        <v>20</v>
      </c>
      <c r="B14" s="2"/>
      <c r="C14" s="2"/>
      <c r="D14" s="2"/>
      <c r="E14" s="2"/>
      <c r="F14" s="3">
        <v>6078</v>
      </c>
      <c r="G14" s="2"/>
      <c r="H14" s="9">
        <v>6078</v>
      </c>
      <c r="I14" s="9">
        <v>12459.9</v>
      </c>
      <c r="J14" s="6"/>
    </row>
    <row r="15" spans="1:10" x14ac:dyDescent="0.35">
      <c r="A15" s="1" t="s">
        <v>8</v>
      </c>
      <c r="B15" s="2"/>
      <c r="C15" s="2"/>
      <c r="D15" s="2"/>
      <c r="E15" s="2"/>
      <c r="F15" s="3"/>
      <c r="G15" s="2">
        <v>270000</v>
      </c>
      <c r="H15" s="9">
        <v>270000</v>
      </c>
      <c r="I15" s="9">
        <v>553500</v>
      </c>
      <c r="J15" s="4" t="s">
        <v>26</v>
      </c>
    </row>
    <row r="16" spans="1:10" x14ac:dyDescent="0.35">
      <c r="A16" s="1" t="s">
        <v>9</v>
      </c>
      <c r="B16" s="2"/>
      <c r="C16" s="2"/>
      <c r="D16" s="2"/>
      <c r="E16" s="2"/>
      <c r="F16" s="3"/>
      <c r="G16" s="2">
        <f>2318+2318</f>
        <v>4636</v>
      </c>
      <c r="H16" s="9">
        <v>4636</v>
      </c>
      <c r="I16" s="9">
        <v>9503.7999999999993</v>
      </c>
      <c r="J16" s="6"/>
    </row>
  </sheetData>
  <mergeCells count="2">
    <mergeCell ref="J2:J14"/>
    <mergeCell ref="J15:J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Pandolfi Vieira</dc:creator>
  <cp:lastModifiedBy>Felipe Pandolfi Vieira</cp:lastModifiedBy>
  <dcterms:created xsi:type="dcterms:W3CDTF">2021-06-21T23:16:12Z</dcterms:created>
  <dcterms:modified xsi:type="dcterms:W3CDTF">2021-06-22T15:38:23Z</dcterms:modified>
</cp:coreProperties>
</file>